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0" yWindow="270" windowWidth="15480" windowHeight="9705"/>
  </bookViews>
  <sheets>
    <sheet name="Cash Flow Statements" sheetId="3" r:id="rId1"/>
    <sheet name="Cash, Cash Equiv and Investment" sheetId="1" r:id="rId2"/>
  </sheets>
  <definedNames>
    <definedName name="_xlnm.Print_Area" localSheetId="0">'Cash Flow Statements'!$A$1:$D$39</definedName>
    <definedName name="_xlnm.Print_Area" localSheetId="1">'Cash, Cash Equiv and Investment'!$A$1:$D$9</definedName>
    <definedName name="_xlnm.Print_Titles" localSheetId="0">'Cash Flow Statements'!$A:$A</definedName>
    <definedName name="_xlnm.Print_Titles" localSheetId="1">'Cash, Cash Equiv and Investment'!$A:$A</definedName>
  </definedNames>
  <calcPr calcId="125725" fullCalcOnLoad="1"/>
</workbook>
</file>

<file path=xl/calcChain.xml><?xml version="1.0" encoding="utf-8"?>
<calcChain xmlns="http://schemas.openxmlformats.org/spreadsheetml/2006/main">
  <c r="D45" i="3"/>
  <c r="D46"/>
  <c r="D48"/>
  <c r="B45"/>
  <c r="D37"/>
  <c r="B37"/>
  <c r="B46"/>
  <c r="B48"/>
  <c r="D26"/>
  <c r="B26"/>
  <c r="D14" i="1"/>
  <c r="B14"/>
</calcChain>
</file>

<file path=xl/sharedStrings.xml><?xml version="1.0" encoding="utf-8"?>
<sst xmlns="http://schemas.openxmlformats.org/spreadsheetml/2006/main" count="56" uniqueCount="49">
  <si>
    <t>Deferred revenue</t>
  </si>
  <si>
    <t>Cash and cash equivalents</t>
  </si>
  <si>
    <t>Short-term investments</t>
  </si>
  <si>
    <t>Long-term investments</t>
  </si>
  <si>
    <t>Accounts payable</t>
  </si>
  <si>
    <t>Accrued compensation</t>
  </si>
  <si>
    <t>Other accrued liabilities</t>
  </si>
  <si>
    <t>Cash flows from operating activities:</t>
  </si>
  <si>
    <t>Consolidated net income</t>
  </si>
  <si>
    <t>Adjustments to reconcile consolidated net income to net cash from operating activities:</t>
  </si>
  <si>
    <t>Depreciation and amortization</t>
  </si>
  <si>
    <t>Non-cash portion of share-based compensation</t>
  </si>
  <si>
    <t>Loss/(gain) on equity investments</t>
  </si>
  <si>
    <t>Deferred income taxes</t>
  </si>
  <si>
    <t>Excess tax benefits from share-based compensation</t>
  </si>
  <si>
    <t>Other charges</t>
  </si>
  <si>
    <t>Changes in operating assets and liabilities:</t>
  </si>
  <si>
    <t>Accounts receivable, net</t>
  </si>
  <si>
    <t>Prepaid expenses and other assets</t>
  </si>
  <si>
    <t>Net cash provided by operating activities</t>
  </si>
  <si>
    <t>Cash flows from investing activities:</t>
  </si>
  <si>
    <t>Purchases of property and equipment, net</t>
  </si>
  <si>
    <t>Purchases of trading investments</t>
  </si>
  <si>
    <t>Purchases of available-for-sale investments</t>
  </si>
  <si>
    <t>Proceeds from sales of available-for-sale investments</t>
  </si>
  <si>
    <t>Proceeds from maturities of available-for-sale investments</t>
  </si>
  <si>
    <t>Payment for business acquisition, net of cash and cash equivalents acquired</t>
  </si>
  <si>
    <t>Changes in restricted cash</t>
  </si>
  <si>
    <t>Purchases of privately-held and other equity investments, net</t>
  </si>
  <si>
    <t>Net cash used in investing activities</t>
  </si>
  <si>
    <t>Cash flows from financing activities:</t>
  </si>
  <si>
    <t>Proceeds from issuance of common stock</t>
  </si>
  <si>
    <t>Purchases and retirement of common stock</t>
  </si>
  <si>
    <t>Issuance of long-term debt, net</t>
  </si>
  <si>
    <t>Change in customer financing arrangements</t>
  </si>
  <si>
    <t>Net cash provided by (used in) financing activities</t>
  </si>
  <si>
    <t>Net increase in cash and cash equivalents</t>
  </si>
  <si>
    <t>Cash and cash equivalents at beginning of period</t>
  </si>
  <si>
    <t>Cash and cash equivalents at end of period</t>
  </si>
  <si>
    <t>—</t>
  </si>
  <si>
    <t>Total</t>
  </si>
  <si>
    <t>Three Months Ended March 31,</t>
  </si>
  <si>
    <t>Cash, Cash Equivalents, and Investments</t>
  </si>
  <si>
    <t>March 31,</t>
  </si>
  <si>
    <t xml:space="preserve">December 31, </t>
  </si>
  <si>
    <t>Juniper Networks, Inc.</t>
  </si>
  <si>
    <t xml:space="preserve">(in thousands) </t>
  </si>
  <si>
    <t>Preliminary Condensed Consolidated Statements of Cash Flows</t>
  </si>
  <si>
    <t>(unaudited)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</si>
</sst>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%;\(0%\)"/>
    <numFmt numFmtId="165" formatCode="0.0%"/>
    <numFmt numFmtId="166" formatCode="#,##0.0_);\(#,##0.0\)"/>
    <numFmt numFmtId="167" formatCode="&quot;$&quot;#,##0;\-&quot;$&quot;#,##0"/>
    <numFmt numFmtId="168" formatCode="&quot;$&quot;#,##0.00;\-&quot;$&quot;#,##0.00"/>
    <numFmt numFmtId="169" formatCode="#,##0.0000;[Red]\-#,##0.0000"/>
  </numFmts>
  <fonts count="21">
    <font>
      <sz val="10"/>
      <name val="Geneva"/>
    </font>
    <font>
      <sz val="10"/>
      <name val="Geneva"/>
      <family val="2"/>
    </font>
    <font>
      <sz val="13"/>
      <name val="Tms Rmn"/>
      <family val="1"/>
    </font>
    <font>
      <b/>
      <sz val="13"/>
      <name val="Tms Rmn"/>
      <family val="1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22"/>
      <color indexed="18"/>
      <name val="Times New Roman"/>
      <family val="1"/>
    </font>
    <font>
      <sz val="10"/>
      <name val="Arial"/>
      <family val="2"/>
    </font>
    <font>
      <sz val="10"/>
      <name val="Geneva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9"/>
      <color indexed="8"/>
      <name val="Times New Roman"/>
      <family val="1"/>
    </font>
    <font>
      <b/>
      <sz val="10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3" fillId="0" borderId="1" applyNumberFormat="0" applyFill="0" applyProtection="0">
      <alignment horizontal="center"/>
    </xf>
    <xf numFmtId="4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38" fontId="5" fillId="2" borderId="0" applyNumberFormat="0" applyBorder="0" applyAlignment="0" applyProtection="0"/>
    <xf numFmtId="10" fontId="5" fillId="3" borderId="2" applyNumberFormat="0" applyBorder="0" applyAlignment="0" applyProtection="0"/>
    <xf numFmtId="0" fontId="1" fillId="0" borderId="0"/>
    <xf numFmtId="169" fontId="4" fillId="0" borderId="0"/>
    <xf numFmtId="0" fontId="4" fillId="0" borderId="0"/>
    <xf numFmtId="0" fontId="4" fillId="0" borderId="0"/>
    <xf numFmtId="38" fontId="6" fillId="4" borderId="0">
      <alignment horizontal="right"/>
    </xf>
    <xf numFmtId="0" fontId="7" fillId="2" borderId="0">
      <alignment horizontal="right"/>
    </xf>
    <xf numFmtId="0" fontId="8" fillId="5" borderId="3"/>
    <xf numFmtId="0" fontId="9" fillId="0" borderId="0" applyBorder="0">
      <alignment horizontal="centerContinuous"/>
    </xf>
    <xf numFmtId="0" fontId="10" fillId="0" borderId="0" applyBorder="0">
      <alignment horizontal="centerContinuous"/>
    </xf>
    <xf numFmtId="10" fontId="1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12" fillId="0" borderId="0" xfId="0" applyFont="1"/>
    <xf numFmtId="0" fontId="12" fillId="0" borderId="0" xfId="0" applyFont="1" applyBorder="1"/>
    <xf numFmtId="0" fontId="4" fillId="0" borderId="0" xfId="0" applyFont="1"/>
    <xf numFmtId="0" fontId="4" fillId="0" borderId="0" xfId="18" applyFont="1" applyBorder="1" applyAlignment="1" applyProtection="1">
      <alignment vertical="center" wrapText="1"/>
      <protection locked="0"/>
    </xf>
    <xf numFmtId="0" fontId="4" fillId="0" borderId="0" xfId="18" applyFont="1" applyProtection="1">
      <protection locked="0"/>
    </xf>
    <xf numFmtId="0" fontId="8" fillId="6" borderId="0" xfId="18" applyFont="1" applyFill="1" applyBorder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1" fillId="0" borderId="0" xfId="0" applyFont="1"/>
    <xf numFmtId="0" fontId="4" fillId="0" borderId="0" xfId="0" applyFont="1" applyBorder="1"/>
    <xf numFmtId="0" fontId="11" fillId="0" borderId="0" xfId="0" applyFont="1" applyBorder="1"/>
    <xf numFmtId="0" fontId="13" fillId="7" borderId="0" xfId="18" applyFont="1" applyFill="1" applyBorder="1" applyAlignment="1" applyProtection="1">
      <alignment vertical="center"/>
      <protection locked="0"/>
    </xf>
    <xf numFmtId="37" fontId="11" fillId="7" borderId="0" xfId="0" applyNumberFormat="1" applyFont="1" applyFill="1" applyBorder="1" applyAlignment="1">
      <alignment horizontal="right" wrapText="1"/>
    </xf>
    <xf numFmtId="37" fontId="11" fillId="7" borderId="0" xfId="0" applyNumberFormat="1" applyFont="1" applyFill="1" applyBorder="1"/>
    <xf numFmtId="0" fontId="11" fillId="7" borderId="0" xfId="0" applyFont="1" applyFill="1" applyBorder="1"/>
    <xf numFmtId="0" fontId="13" fillId="7" borderId="0" xfId="0" applyFont="1" applyFill="1" applyBorder="1"/>
    <xf numFmtId="0" fontId="4" fillId="7" borderId="0" xfId="0" applyFont="1" applyFill="1" applyBorder="1"/>
    <xf numFmtId="0" fontId="4" fillId="7" borderId="0" xfId="18" applyFont="1" applyFill="1" applyBorder="1" applyProtection="1">
      <protection locked="0"/>
    </xf>
    <xf numFmtId="1" fontId="13" fillId="7" borderId="0" xfId="18" applyNumberFormat="1" applyFont="1" applyFill="1" applyBorder="1" applyAlignment="1" applyProtection="1">
      <alignment vertical="center" wrapText="1"/>
    </xf>
    <xf numFmtId="0" fontId="18" fillId="7" borderId="0" xfId="0" applyFont="1" applyFill="1" applyBorder="1" applyAlignment="1">
      <alignment wrapText="1"/>
    </xf>
    <xf numFmtId="0" fontId="4" fillId="7" borderId="0" xfId="0" applyFont="1" applyFill="1" applyBorder="1" applyAlignment="1">
      <alignment horizontal="center"/>
    </xf>
    <xf numFmtId="0" fontId="17" fillId="7" borderId="0" xfId="0" applyFont="1" applyFill="1" applyBorder="1" applyAlignment="1">
      <alignment wrapText="1"/>
    </xf>
    <xf numFmtId="0" fontId="6" fillId="7" borderId="0" xfId="0" applyFont="1" applyFill="1" applyBorder="1" applyAlignment="1">
      <alignment wrapText="1"/>
    </xf>
    <xf numFmtId="5" fontId="11" fillId="7" borderId="0" xfId="0" applyNumberFormat="1" applyFont="1" applyFill="1" applyBorder="1" applyAlignment="1">
      <alignment horizontal="right" wrapText="1"/>
    </xf>
    <xf numFmtId="37" fontId="11" fillId="7" borderId="0" xfId="10" applyNumberFormat="1" applyFont="1" applyFill="1" applyBorder="1" applyAlignment="1">
      <alignment horizontal="right"/>
    </xf>
    <xf numFmtId="37" fontId="6" fillId="7" borderId="0" xfId="0" applyNumberFormat="1" applyFont="1" applyFill="1" applyBorder="1" applyAlignment="1">
      <alignment horizontal="right" wrapText="1"/>
    </xf>
    <xf numFmtId="0" fontId="6" fillId="7" borderId="0" xfId="0" applyFont="1" applyFill="1" applyBorder="1" applyAlignment="1">
      <alignment horizontal="left" wrapText="1" indent="1"/>
    </xf>
    <xf numFmtId="37" fontId="19" fillId="7" borderId="0" xfId="0" applyNumberFormat="1" applyFont="1" applyFill="1" applyBorder="1" applyAlignment="1">
      <alignment horizontal="right" wrapText="1"/>
    </xf>
    <xf numFmtId="37" fontId="11" fillId="7" borderId="0" xfId="0" applyNumberFormat="1" applyFont="1" applyFill="1" applyBorder="1" applyAlignment="1">
      <alignment wrapText="1"/>
    </xf>
    <xf numFmtId="37" fontId="11" fillId="7" borderId="0" xfId="0" applyNumberFormat="1" applyFont="1" applyFill="1" applyBorder="1" applyAlignment="1">
      <alignment horizontal="right"/>
    </xf>
    <xf numFmtId="0" fontId="11" fillId="7" borderId="0" xfId="0" applyFont="1" applyFill="1" applyBorder="1" applyAlignment="1">
      <alignment wrapText="1"/>
    </xf>
    <xf numFmtId="37" fontId="4" fillId="7" borderId="0" xfId="0" applyNumberFormat="1" applyFont="1" applyFill="1" applyBorder="1" applyAlignment="1">
      <alignment horizontal="right" wrapText="1"/>
    </xf>
    <xf numFmtId="37" fontId="4" fillId="7" borderId="0" xfId="0" applyNumberFormat="1" applyFont="1" applyFill="1" applyBorder="1" applyAlignment="1">
      <alignment horizontal="right"/>
    </xf>
    <xf numFmtId="37" fontId="11" fillId="7" borderId="0" xfId="5" applyNumberFormat="1" applyFont="1" applyFill="1" applyBorder="1" applyAlignment="1">
      <alignment horizontal="right"/>
    </xf>
    <xf numFmtId="37" fontId="4" fillId="7" borderId="0" xfId="0" applyNumberFormat="1" applyFont="1" applyFill="1" applyBorder="1" applyAlignment="1">
      <alignment wrapText="1"/>
    </xf>
    <xf numFmtId="37" fontId="4" fillId="7" borderId="0" xfId="5" applyNumberFormat="1" applyFont="1" applyFill="1" applyBorder="1" applyAlignment="1">
      <alignment horizontal="right"/>
    </xf>
    <xf numFmtId="37" fontId="4" fillId="7" borderId="0" xfId="0" applyNumberFormat="1" applyFont="1" applyFill="1" applyBorder="1"/>
    <xf numFmtId="3" fontId="11" fillId="7" borderId="0" xfId="0" applyNumberFormat="1" applyFont="1" applyFill="1" applyBorder="1" applyAlignment="1">
      <alignment horizontal="right" wrapText="1"/>
    </xf>
    <xf numFmtId="0" fontId="17" fillId="7" borderId="1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37" fontId="11" fillId="7" borderId="1" xfId="0" applyNumberFormat="1" applyFont="1" applyFill="1" applyBorder="1" applyAlignment="1">
      <alignment horizontal="right" wrapText="1"/>
    </xf>
    <xf numFmtId="37" fontId="4" fillId="7" borderId="4" xfId="0" applyNumberFormat="1" applyFont="1" applyFill="1" applyBorder="1" applyAlignment="1">
      <alignment horizontal="right" wrapText="1"/>
    </xf>
    <xf numFmtId="5" fontId="11" fillId="7" borderId="5" xfId="0" applyNumberFormat="1" applyFont="1" applyFill="1" applyBorder="1" applyAlignment="1">
      <alignment horizontal="right" wrapText="1"/>
    </xf>
    <xf numFmtId="6" fontId="11" fillId="7" borderId="0" xfId="10" applyNumberFormat="1" applyFont="1" applyFill="1" applyBorder="1" applyAlignment="1">
      <alignment horizontal="right" wrapText="1"/>
    </xf>
    <xf numFmtId="6" fontId="4" fillId="7" borderId="5" xfId="10" applyNumberFormat="1" applyFont="1" applyFill="1" applyBorder="1" applyAlignment="1">
      <alignment horizontal="right" wrapText="1"/>
    </xf>
    <xf numFmtId="0" fontId="17" fillId="7" borderId="0" xfId="0" applyFont="1" applyFill="1" applyBorder="1" applyAlignment="1">
      <alignment horizontal="center" wrapText="1"/>
    </xf>
    <xf numFmtId="1" fontId="20" fillId="6" borderId="0" xfId="18" applyNumberFormat="1" applyFont="1" applyFill="1" applyAlignment="1" applyProtection="1">
      <alignment vertical="center"/>
      <protection locked="0"/>
    </xf>
    <xf numFmtId="1" fontId="8" fillId="6" borderId="0" xfId="18" applyNumberFormat="1" applyFont="1" applyFill="1" applyAlignment="1" applyProtection="1">
      <alignment horizontal="left" vertical="center"/>
      <protection locked="0"/>
    </xf>
    <xf numFmtId="0" fontId="17" fillId="7" borderId="1" xfId="0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8" fillId="6" borderId="0" xfId="18" applyFont="1" applyFill="1" applyBorder="1" applyAlignment="1" applyProtection="1">
      <alignment horizontal="left" vertical="center" wrapText="1"/>
      <protection locked="0"/>
    </xf>
  </cellXfs>
  <cellStyles count="25">
    <cellStyle name="0%" xfId="1"/>
    <cellStyle name="0.0%" xfId="2"/>
    <cellStyle name="0.00%" xfId="3"/>
    <cellStyle name="Col Heads" xfId="4"/>
    <cellStyle name="Comma" xfId="5" builtinId="3"/>
    <cellStyle name="Comma 10" xfId="6"/>
    <cellStyle name="Comma,0" xfId="7"/>
    <cellStyle name="Comma,1" xfId="8"/>
    <cellStyle name="Comma,2" xfId="9"/>
    <cellStyle name="Currency" xfId="10" builtinId="4"/>
    <cellStyle name="Currency,0" xfId="11"/>
    <cellStyle name="Currency,2" xfId="12"/>
    <cellStyle name="Grey" xfId="13"/>
    <cellStyle name="Input [yellow]" xfId="14"/>
    <cellStyle name="Jun" xfId="15"/>
    <cellStyle name="Normal" xfId="0" builtinId="0"/>
    <cellStyle name="Normal - Style1" xfId="16"/>
    <cellStyle name="Normal 3 2" xfId="17"/>
    <cellStyle name="Normal 32" xfId="18"/>
    <cellStyle name="Output Amounts" xfId="19"/>
    <cellStyle name="Output Column Headings" xfId="20"/>
    <cellStyle name="Output Line Items" xfId="21"/>
    <cellStyle name="Output Report Heading" xfId="22"/>
    <cellStyle name="Output Report Title" xfId="23"/>
    <cellStyle name="Percent [2]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2"/>
  <sheetViews>
    <sheetView tabSelected="1" zoomScaleNormal="100" zoomScaleSheetLayoutView="100" workbookViewId="0">
      <selection activeCell="A51" sqref="A51"/>
    </sheetView>
  </sheetViews>
  <sheetFormatPr defaultColWidth="11.42578125" defaultRowHeight="12.75"/>
  <cols>
    <col min="1" max="1" width="46.42578125" customWidth="1"/>
    <col min="2" max="2" width="13.5703125" style="2" customWidth="1"/>
    <col min="3" max="3" width="3.28515625" customWidth="1"/>
    <col min="4" max="4" width="13.7109375" customWidth="1"/>
  </cols>
  <sheetData>
    <row r="1" spans="1:7">
      <c r="A1" s="50" t="s">
        <v>45</v>
      </c>
      <c r="B1" s="7"/>
      <c r="C1" s="7"/>
      <c r="D1" s="7"/>
    </row>
    <row r="2" spans="1:7">
      <c r="A2" s="50" t="s">
        <v>47</v>
      </c>
      <c r="B2" s="7"/>
      <c r="C2" s="7"/>
      <c r="D2" s="7"/>
    </row>
    <row r="3" spans="1:7">
      <c r="A3" s="50" t="s">
        <v>46</v>
      </c>
      <c r="B3" s="51"/>
      <c r="C3" s="51"/>
      <c r="D3" s="51"/>
    </row>
    <row r="4" spans="1:7">
      <c r="A4" s="50" t="s">
        <v>48</v>
      </c>
      <c r="B4" s="51"/>
      <c r="C4" s="51"/>
      <c r="D4" s="51"/>
    </row>
    <row r="5" spans="1:7">
      <c r="A5" s="5"/>
      <c r="B5" s="6"/>
      <c r="C5" s="6"/>
      <c r="D5" s="6"/>
    </row>
    <row r="6" spans="1:7">
      <c r="A6" s="15"/>
      <c r="B6" s="21"/>
      <c r="C6" s="21"/>
      <c r="D6" s="21"/>
    </row>
    <row r="7" spans="1:7">
      <c r="A7" s="22"/>
      <c r="B7" s="52" t="s">
        <v>41</v>
      </c>
      <c r="C7" s="52"/>
      <c r="D7" s="52"/>
      <c r="E7" s="4"/>
    </row>
    <row r="8" spans="1:7" ht="20.25" customHeight="1">
      <c r="A8" s="22"/>
      <c r="B8" s="43">
        <v>2012</v>
      </c>
      <c r="C8" s="23"/>
      <c r="D8" s="43">
        <v>2011</v>
      </c>
      <c r="E8" s="4"/>
    </row>
    <row r="9" spans="1:7">
      <c r="A9" s="20"/>
      <c r="B9" s="24"/>
      <c r="C9" s="21"/>
      <c r="D9" s="24"/>
      <c r="E9" s="4"/>
    </row>
    <row r="10" spans="1:7">
      <c r="A10" s="25" t="s">
        <v>7</v>
      </c>
      <c r="B10" s="20"/>
      <c r="C10" s="20"/>
      <c r="D10" s="24"/>
      <c r="E10" s="4"/>
    </row>
    <row r="11" spans="1:7">
      <c r="A11" s="26" t="s">
        <v>8</v>
      </c>
      <c r="B11" s="27">
        <v>16270</v>
      </c>
      <c r="C11" s="17"/>
      <c r="D11" s="27">
        <v>129660</v>
      </c>
      <c r="E11" s="12"/>
    </row>
    <row r="12" spans="1:7" ht="26.25">
      <c r="A12" s="26" t="s">
        <v>9</v>
      </c>
      <c r="B12" s="16"/>
      <c r="C12" s="28"/>
      <c r="D12" s="29"/>
      <c r="E12" s="12"/>
      <c r="F12" s="53"/>
      <c r="G12" s="53"/>
    </row>
    <row r="13" spans="1:7" ht="12.75" customHeight="1">
      <c r="A13" s="30" t="s">
        <v>10</v>
      </c>
      <c r="B13" s="16">
        <v>43396</v>
      </c>
      <c r="C13" s="16"/>
      <c r="D13" s="16">
        <v>40758</v>
      </c>
      <c r="E13" s="12"/>
    </row>
    <row r="14" spans="1:7" ht="12.75" customHeight="1">
      <c r="A14" s="30" t="s">
        <v>11</v>
      </c>
      <c r="B14" s="16">
        <v>65007</v>
      </c>
      <c r="C14" s="16"/>
      <c r="D14" s="16">
        <v>47586</v>
      </c>
      <c r="E14" s="12"/>
    </row>
    <row r="15" spans="1:7" s="1" customFormat="1" ht="12.75" customHeight="1">
      <c r="A15" s="30" t="s">
        <v>12</v>
      </c>
      <c r="B15" s="16">
        <v>14000</v>
      </c>
      <c r="C15" s="16"/>
      <c r="D15" s="31" t="s">
        <v>39</v>
      </c>
      <c r="E15" s="13"/>
    </row>
    <row r="16" spans="1:7" ht="12.75" customHeight="1">
      <c r="A16" s="30" t="s">
        <v>13</v>
      </c>
      <c r="B16" s="16">
        <v>-13904</v>
      </c>
      <c r="C16" s="16"/>
      <c r="D16" s="16">
        <v>1503</v>
      </c>
      <c r="E16" s="12"/>
    </row>
    <row r="17" spans="1:12" ht="12.75" customHeight="1">
      <c r="A17" s="30" t="s">
        <v>14</v>
      </c>
      <c r="B17" s="16">
        <v>-4319</v>
      </c>
      <c r="C17" s="16"/>
      <c r="D17" s="16">
        <v>-39041</v>
      </c>
      <c r="E17" s="12"/>
      <c r="G17" s="11"/>
      <c r="H17" s="9"/>
      <c r="I17" s="9"/>
      <c r="K17" s="10"/>
      <c r="L17" s="9"/>
    </row>
    <row r="18" spans="1:12" ht="12.75" customHeight="1">
      <c r="A18" s="30" t="s">
        <v>15</v>
      </c>
      <c r="B18" s="16">
        <v>236</v>
      </c>
      <c r="C18" s="16"/>
      <c r="D18" s="31" t="s">
        <v>39</v>
      </c>
      <c r="E18" s="4"/>
      <c r="G18" s="9"/>
      <c r="H18" s="9"/>
      <c r="I18" s="9"/>
      <c r="K18" s="9"/>
      <c r="L18" s="9"/>
    </row>
    <row r="19" spans="1:12" ht="12.75" customHeight="1">
      <c r="A19" s="26" t="s">
        <v>16</v>
      </c>
      <c r="B19" s="32"/>
      <c r="C19" s="16"/>
      <c r="D19" s="32"/>
      <c r="E19" s="12"/>
      <c r="G19" s="8"/>
      <c r="H19" s="9"/>
      <c r="I19" s="9"/>
      <c r="K19" s="8"/>
      <c r="L19" s="9"/>
    </row>
    <row r="20" spans="1:12" ht="12.75" customHeight="1">
      <c r="A20" s="30" t="s">
        <v>17</v>
      </c>
      <c r="B20" s="16">
        <v>126462</v>
      </c>
      <c r="C20" s="16"/>
      <c r="D20" s="16">
        <v>125610</v>
      </c>
      <c r="E20" s="12"/>
    </row>
    <row r="21" spans="1:12" ht="12.75" customHeight="1">
      <c r="A21" s="30" t="s">
        <v>18</v>
      </c>
      <c r="B21" s="16">
        <v>-22272</v>
      </c>
      <c r="C21" s="16"/>
      <c r="D21" s="16">
        <v>-59372</v>
      </c>
      <c r="E21" s="12"/>
    </row>
    <row r="22" spans="1:12" ht="12.75" customHeight="1">
      <c r="A22" s="30" t="s">
        <v>4</v>
      </c>
      <c r="B22" s="16">
        <v>-126846</v>
      </c>
      <c r="C22" s="16"/>
      <c r="D22" s="16">
        <v>-58468</v>
      </c>
      <c r="E22" s="12"/>
    </row>
    <row r="23" spans="1:12" ht="12.75" customHeight="1">
      <c r="A23" s="30" t="s">
        <v>5</v>
      </c>
      <c r="B23" s="16">
        <v>-15426</v>
      </c>
      <c r="C23" s="16"/>
      <c r="D23" s="16">
        <v>-66510</v>
      </c>
      <c r="E23" s="12"/>
    </row>
    <row r="24" spans="1:12">
      <c r="A24" s="30" t="s">
        <v>6</v>
      </c>
      <c r="B24" s="16">
        <v>-12896</v>
      </c>
      <c r="C24" s="33"/>
      <c r="D24" s="16">
        <v>52080</v>
      </c>
      <c r="E24" s="12"/>
    </row>
    <row r="25" spans="1:12">
      <c r="A25" s="30" t="s">
        <v>0</v>
      </c>
      <c r="B25" s="44">
        <v>32558</v>
      </c>
      <c r="C25" s="33"/>
      <c r="D25" s="44">
        <v>65844</v>
      </c>
      <c r="E25" s="12"/>
    </row>
    <row r="26" spans="1:12">
      <c r="A26" s="30" t="s">
        <v>19</v>
      </c>
      <c r="B26" s="35">
        <f>SUM(B11:B25)</f>
        <v>102266</v>
      </c>
      <c r="C26" s="28"/>
      <c r="D26" s="35">
        <f>SUM(D11:D25)</f>
        <v>239650</v>
      </c>
      <c r="E26" s="12"/>
    </row>
    <row r="27" spans="1:12" ht="14.1" customHeight="1">
      <c r="A27" s="34"/>
      <c r="B27" s="33"/>
      <c r="C27" s="33"/>
      <c r="D27" s="33"/>
      <c r="E27" s="12"/>
    </row>
    <row r="28" spans="1:12" ht="14.1" customHeight="1">
      <c r="A28" s="25" t="s">
        <v>20</v>
      </c>
      <c r="B28" s="35"/>
      <c r="C28" s="36"/>
      <c r="D28" s="29"/>
      <c r="E28" s="12"/>
    </row>
    <row r="29" spans="1:12" ht="14.1" customHeight="1">
      <c r="A29" s="26" t="s">
        <v>21</v>
      </c>
      <c r="B29" s="16">
        <v>-81991</v>
      </c>
      <c r="C29" s="33"/>
      <c r="D29" s="16">
        <v>-53972</v>
      </c>
      <c r="E29" s="12"/>
    </row>
    <row r="30" spans="1:12" ht="14.1" customHeight="1">
      <c r="A30" s="26" t="s">
        <v>22</v>
      </c>
      <c r="B30" s="16">
        <v>-2659</v>
      </c>
      <c r="C30" s="33"/>
      <c r="D30" s="16">
        <v>-2495</v>
      </c>
      <c r="E30" s="12"/>
    </row>
    <row r="31" spans="1:12" ht="12.75" customHeight="1">
      <c r="A31" s="26" t="s">
        <v>23</v>
      </c>
      <c r="B31" s="16">
        <v>-371285</v>
      </c>
      <c r="C31" s="37"/>
      <c r="D31" s="16">
        <v>-437773</v>
      </c>
      <c r="E31" s="12"/>
    </row>
    <row r="32" spans="1:12" ht="12.75" customHeight="1">
      <c r="A32" s="26" t="s">
        <v>24</v>
      </c>
      <c r="B32" s="16">
        <v>231366</v>
      </c>
      <c r="C32" s="37"/>
      <c r="D32" s="16">
        <v>193301</v>
      </c>
      <c r="E32" s="12"/>
    </row>
    <row r="33" spans="1:5" ht="12.75" customHeight="1">
      <c r="A33" s="26" t="s">
        <v>25</v>
      </c>
      <c r="B33" s="16">
        <v>222840</v>
      </c>
      <c r="C33" s="37"/>
      <c r="D33" s="16">
        <v>126260</v>
      </c>
      <c r="E33" s="12"/>
    </row>
    <row r="34" spans="1:5" ht="24.6" customHeight="1">
      <c r="A34" s="26" t="s">
        <v>26</v>
      </c>
      <c r="B34" s="16">
        <v>-90487</v>
      </c>
      <c r="C34" s="37"/>
      <c r="D34" s="16">
        <v>-28573</v>
      </c>
      <c r="E34" s="12"/>
    </row>
    <row r="35" spans="1:5" ht="12.75" customHeight="1">
      <c r="A35" s="26" t="s">
        <v>27</v>
      </c>
      <c r="B35" s="16">
        <v>35</v>
      </c>
      <c r="C35" s="37"/>
      <c r="D35" s="31" t="s">
        <v>39</v>
      </c>
      <c r="E35" s="4"/>
    </row>
    <row r="36" spans="1:5" ht="25.5">
      <c r="A36" s="26" t="s">
        <v>28</v>
      </c>
      <c r="B36" s="44">
        <v>-1122</v>
      </c>
      <c r="C36" s="37"/>
      <c r="D36" s="44">
        <v>-5972</v>
      </c>
      <c r="E36" s="12"/>
    </row>
    <row r="37" spans="1:5" ht="12.75" customHeight="1">
      <c r="A37" s="30" t="s">
        <v>29</v>
      </c>
      <c r="B37" s="35">
        <f>SUM(B29:B36)</f>
        <v>-93303</v>
      </c>
      <c r="C37" s="37"/>
      <c r="D37" s="35">
        <f>SUM(D29:D36)</f>
        <v>-209224</v>
      </c>
      <c r="E37" s="12"/>
    </row>
    <row r="38" spans="1:5">
      <c r="A38" s="34"/>
      <c r="B38" s="32"/>
      <c r="C38" s="37"/>
      <c r="D38" s="32"/>
      <c r="E38" s="12"/>
    </row>
    <row r="39" spans="1:5">
      <c r="A39" s="25" t="s">
        <v>30</v>
      </c>
      <c r="B39" s="38"/>
      <c r="C39" s="39"/>
      <c r="D39" s="38"/>
      <c r="E39" s="4"/>
    </row>
    <row r="40" spans="1:5">
      <c r="A40" s="26" t="s">
        <v>31</v>
      </c>
      <c r="B40" s="16">
        <v>37798</v>
      </c>
      <c r="C40" s="17"/>
      <c r="D40" s="16">
        <v>264113</v>
      </c>
      <c r="E40" s="12"/>
    </row>
    <row r="41" spans="1:5" ht="12.75" customHeight="1">
      <c r="A41" s="26" t="s">
        <v>32</v>
      </c>
      <c r="B41" s="16">
        <v>-56088</v>
      </c>
      <c r="C41" s="17"/>
      <c r="D41" s="16">
        <v>-205171</v>
      </c>
      <c r="E41" s="12"/>
    </row>
    <row r="42" spans="1:5" ht="12.75" customHeight="1">
      <c r="A42" s="26" t="s">
        <v>33</v>
      </c>
      <c r="B42" s="31" t="s">
        <v>39</v>
      </c>
      <c r="C42" s="40"/>
      <c r="D42" s="35">
        <v>991556</v>
      </c>
      <c r="E42" s="4"/>
    </row>
    <row r="43" spans="1:5">
      <c r="A43" s="26" t="s">
        <v>34</v>
      </c>
      <c r="B43" s="16">
        <v>7683</v>
      </c>
      <c r="C43" s="17"/>
      <c r="D43" s="16">
        <v>12531</v>
      </c>
      <c r="E43" s="12"/>
    </row>
    <row r="44" spans="1:5">
      <c r="A44" s="26" t="s">
        <v>14</v>
      </c>
      <c r="B44" s="16">
        <v>4319</v>
      </c>
      <c r="C44" s="17"/>
      <c r="D44" s="16">
        <v>39041</v>
      </c>
      <c r="E44" s="12"/>
    </row>
    <row r="45" spans="1:5" ht="12.75" customHeight="1">
      <c r="A45" s="30" t="s">
        <v>35</v>
      </c>
      <c r="B45" s="45">
        <f>SUM(B40:B44)</f>
        <v>-6288</v>
      </c>
      <c r="C45" s="17"/>
      <c r="D45" s="45">
        <f>SUM(D40:D44)</f>
        <v>1102070</v>
      </c>
      <c r="E45" s="12"/>
    </row>
    <row r="46" spans="1:5">
      <c r="A46" s="30" t="s">
        <v>36</v>
      </c>
      <c r="B46" s="35">
        <f>B45+B37+B26</f>
        <v>2675</v>
      </c>
      <c r="C46" s="17"/>
      <c r="D46" s="35">
        <f>D45+D37+D26</f>
        <v>1132496</v>
      </c>
      <c r="E46" s="12"/>
    </row>
    <row r="47" spans="1:5">
      <c r="A47" s="26" t="s">
        <v>37</v>
      </c>
      <c r="B47" s="44">
        <v>2910420</v>
      </c>
      <c r="C47" s="17"/>
      <c r="D47" s="44">
        <v>1811887</v>
      </c>
      <c r="E47" s="12"/>
    </row>
    <row r="48" spans="1:5" ht="13.5" thickBot="1">
      <c r="A48" s="26" t="s">
        <v>38</v>
      </c>
      <c r="B48" s="46">
        <f>B47+B46</f>
        <v>2913095</v>
      </c>
      <c r="C48" s="17"/>
      <c r="D48" s="46">
        <f>D47+D46</f>
        <v>2944383</v>
      </c>
      <c r="E48" s="12"/>
    </row>
    <row r="49" spans="1:5" ht="13.5" thickTop="1">
      <c r="A49" s="18"/>
      <c r="B49" s="18"/>
      <c r="C49" s="18"/>
      <c r="D49" s="18"/>
      <c r="E49" s="12"/>
    </row>
    <row r="50" spans="1:5">
      <c r="E50" s="12"/>
    </row>
    <row r="51" spans="1:5" ht="12.75" customHeight="1">
      <c r="E51" s="12"/>
    </row>
    <row r="52" spans="1:5">
      <c r="E52" s="12"/>
    </row>
    <row r="53" spans="1:5" s="1" customFormat="1">
      <c r="E53" s="14"/>
    </row>
    <row r="54" spans="1:5" s="1" customFormat="1">
      <c r="A54" s="19"/>
      <c r="B54" s="20"/>
      <c r="C54" s="20"/>
      <c r="D54" s="20"/>
      <c r="E54" s="13"/>
    </row>
    <row r="62" spans="1:5" s="1" customFormat="1">
      <c r="B62" s="3"/>
    </row>
  </sheetData>
  <sheetProtection password="DBA1" formatCells="0" formatColumns="0" formatRows="0" insertColumns="0" insertRows="0" insertHyperlinks="0" deleteColumns="0" deleteRows="0"/>
  <mergeCells count="4">
    <mergeCell ref="B4:D4"/>
    <mergeCell ref="B7:D7"/>
    <mergeCell ref="F12:G12"/>
    <mergeCell ref="B3:D3"/>
  </mergeCells>
  <printOptions horizontalCentered="1" verticalCentered="1"/>
  <pageMargins left="0" right="0" top="0.25" bottom="0.25" header="0" footer="0"/>
  <pageSetup scale="85" orientation="portrait" horizontalDpi="4294967292" verticalDpi="4294967292" r:id="rId1"/>
  <headerFooter alignWithMargins="0">
    <oddFooter>&amp;LCash Flow Statement&amp;RJuniper Networks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zoomScaleNormal="100" zoomScaleSheetLayoutView="100" workbookViewId="0">
      <selection activeCell="A5" sqref="A5"/>
    </sheetView>
  </sheetViews>
  <sheetFormatPr defaultColWidth="11.42578125" defaultRowHeight="12.75"/>
  <cols>
    <col min="1" max="1" width="46.42578125" customWidth="1"/>
    <col min="2" max="2" width="13.5703125" style="2" customWidth="1"/>
    <col min="3" max="3" width="3.28515625" customWidth="1"/>
    <col min="4" max="4" width="13.7109375" customWidth="1"/>
  </cols>
  <sheetData>
    <row r="1" spans="1:5">
      <c r="A1" s="50" t="s">
        <v>45</v>
      </c>
      <c r="B1" s="7"/>
      <c r="C1" s="7"/>
      <c r="D1" s="7"/>
    </row>
    <row r="2" spans="1:5">
      <c r="A2" s="50" t="s">
        <v>42</v>
      </c>
      <c r="B2" s="54"/>
      <c r="C2" s="54"/>
      <c r="D2" s="54"/>
    </row>
    <row r="3" spans="1:5">
      <c r="A3" s="50" t="s">
        <v>46</v>
      </c>
      <c r="B3" s="51"/>
      <c r="C3" s="51"/>
      <c r="D3" s="51"/>
    </row>
    <row r="4" spans="1:5">
      <c r="A4" s="50" t="s">
        <v>48</v>
      </c>
      <c r="B4" s="51"/>
      <c r="C4" s="51"/>
      <c r="D4" s="51"/>
    </row>
    <row r="5" spans="1:5">
      <c r="A5" s="5"/>
      <c r="B5" s="6"/>
      <c r="C5" s="6"/>
      <c r="D5" s="6"/>
    </row>
    <row r="6" spans="1:5">
      <c r="A6" s="15"/>
      <c r="B6" s="21"/>
      <c r="C6" s="21"/>
      <c r="D6" s="21"/>
    </row>
    <row r="7" spans="1:5">
      <c r="A7" s="22"/>
      <c r="B7" s="42" t="s">
        <v>43</v>
      </c>
      <c r="C7" s="49"/>
      <c r="D7" s="42" t="s">
        <v>44</v>
      </c>
      <c r="E7" s="4"/>
    </row>
    <row r="8" spans="1:5" ht="20.25" customHeight="1">
      <c r="A8" s="22"/>
      <c r="B8" s="43">
        <v>2012</v>
      </c>
      <c r="C8" s="23"/>
      <c r="D8" s="43">
        <v>2011</v>
      </c>
      <c r="E8" s="4"/>
    </row>
    <row r="9" spans="1:5">
      <c r="A9" s="20"/>
      <c r="B9" s="24"/>
      <c r="C9" s="21"/>
      <c r="D9" s="24"/>
      <c r="E9" s="4"/>
    </row>
    <row r="10" spans="1:5" s="1" customFormat="1">
      <c r="A10" s="19"/>
      <c r="B10" s="20"/>
      <c r="C10" s="20"/>
      <c r="D10" s="20"/>
      <c r="E10" s="13"/>
    </row>
    <row r="11" spans="1:5" s="1" customFormat="1">
      <c r="A11" s="26" t="s">
        <v>1</v>
      </c>
      <c r="B11" s="47">
        <v>2913095</v>
      </c>
      <c r="C11" s="18"/>
      <c r="D11" s="47">
        <v>2910420</v>
      </c>
      <c r="E11" s="13"/>
    </row>
    <row r="12" spans="1:5" s="1" customFormat="1">
      <c r="A12" s="26" t="s">
        <v>2</v>
      </c>
      <c r="B12" s="41">
        <v>517403</v>
      </c>
      <c r="C12" s="18"/>
      <c r="D12" s="41">
        <v>641323</v>
      </c>
      <c r="E12" s="13"/>
    </row>
    <row r="13" spans="1:5" s="1" customFormat="1">
      <c r="A13" s="26" t="s">
        <v>3</v>
      </c>
      <c r="B13" s="41">
        <v>785285</v>
      </c>
      <c r="C13" s="18"/>
      <c r="D13" s="41">
        <v>740659</v>
      </c>
    </row>
    <row r="14" spans="1:5" s="1" customFormat="1" ht="13.5" thickBot="1">
      <c r="A14" s="30" t="s">
        <v>40</v>
      </c>
      <c r="B14" s="48">
        <f>SUM(B11:B13)</f>
        <v>4215783</v>
      </c>
      <c r="C14" s="18"/>
      <c r="D14" s="48">
        <f>SUM(D11:D13)</f>
        <v>4292402</v>
      </c>
    </row>
    <row r="15" spans="1:5" ht="13.5" thickTop="1"/>
    <row r="23" spans="2:2" s="1" customFormat="1">
      <c r="B23" s="3"/>
    </row>
  </sheetData>
  <sheetProtection password="DBA1" formatCells="0" formatColumns="0" formatRows="0" insertColumns="0" insertRows="0" insertHyperlinks="0" deleteColumns="0" deleteRows="0"/>
  <mergeCells count="3">
    <mergeCell ref="B4:D4"/>
    <mergeCell ref="B2:D2"/>
    <mergeCell ref="B3:D3"/>
  </mergeCells>
  <phoneticPr fontId="0" type="noConversion"/>
  <printOptions horizontalCentered="1" verticalCentered="1"/>
  <pageMargins left="0" right="0" top="0.25" bottom="0.25" header="0" footer="0"/>
  <pageSetup scale="85" orientation="portrait" horizontalDpi="4294967292" verticalDpi="4294967292" r:id="rId1"/>
  <headerFooter alignWithMargins="0">
    <oddFooter>&amp;LCash Flow Statement&amp;RJuniper Networks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Cash Flow Statements</vt:lpstr>
      <vt:lpstr>Cash, Cash Equiv and Investment</vt:lpstr>
      <vt:lpstr>'Cash Flow Statements'!Print_Area</vt:lpstr>
      <vt:lpstr>'Cash, Cash Equiv and Investment'!Print_Area</vt:lpstr>
      <vt:lpstr>'Cash Flow Statements'!Print_Titles</vt:lpstr>
      <vt:lpstr>'Cash, Cash Equiv and Investment'!Print_Titles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Fung</dc:creator>
  <cp:lastModifiedBy>techuser</cp:lastModifiedBy>
  <cp:lastPrinted>2012-04-22T18:32:43Z</cp:lastPrinted>
  <dcterms:created xsi:type="dcterms:W3CDTF">1997-11-12T23:16:08Z</dcterms:created>
  <dcterms:modified xsi:type="dcterms:W3CDTF">2012-04-24T17:45:17Z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